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LDCdata\Advising\Course Planning Tools\Degree plans\19. 20 Degree Plans\School of Science and Engineering\"/>
    </mc:Choice>
  </mc:AlternateContent>
  <bookViews>
    <workbookView xWindow="75" yWindow="90" windowWidth="17025" windowHeight="75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15" i="1" l="1"/>
  <c r="AA14" i="1"/>
  <c r="AA13" i="1"/>
  <c r="Y13" i="1"/>
  <c r="W13" i="1"/>
  <c r="U13" i="1"/>
  <c r="F13" i="1" l="1"/>
  <c r="R13" i="1" l="1"/>
  <c r="L13" i="1"/>
  <c r="J13" i="1"/>
  <c r="H13" i="1"/>
  <c r="D13" i="1"/>
  <c r="B13" i="1"/>
  <c r="P13" i="1" l="1"/>
  <c r="N13" i="1"/>
</calcChain>
</file>

<file path=xl/sharedStrings.xml><?xml version="1.0" encoding="utf-8"?>
<sst xmlns="http://schemas.openxmlformats.org/spreadsheetml/2006/main" count="98" uniqueCount="82">
  <si>
    <t>Freshmen</t>
  </si>
  <si>
    <t>Senior</t>
  </si>
  <si>
    <t>Sophomore</t>
  </si>
  <si>
    <t>Credits:</t>
  </si>
  <si>
    <t>Junior</t>
  </si>
  <si>
    <t>POL 207 - Intro to American Politics</t>
  </si>
  <si>
    <t>Fall 19</t>
  </si>
  <si>
    <t>Spring 20</t>
  </si>
  <si>
    <t>Fall 20</t>
  </si>
  <si>
    <t>Spring 21</t>
  </si>
  <si>
    <t xml:space="preserve">Credits Required </t>
  </si>
  <si>
    <r>
      <rPr>
        <sz val="11"/>
        <color rgb="FFFF0000"/>
        <rFont val="Calibri"/>
        <family val="2"/>
        <scheme val="minor"/>
      </rPr>
      <t>Red = Offered every fall semester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00B050"/>
        <rFont val="Calibri"/>
        <family val="2"/>
        <scheme val="minor"/>
      </rPr>
      <t>Green = Offered every spring semester</t>
    </r>
    <r>
      <rPr>
        <sz val="11"/>
        <color theme="1"/>
        <rFont val="Calibri"/>
        <family val="2"/>
        <scheme val="minor"/>
      </rPr>
      <t xml:space="preserve">
Black = Offered every semester
</t>
    </r>
  </si>
  <si>
    <r>
      <rPr>
        <sz val="11"/>
        <color theme="1"/>
        <rFont val="Calibri"/>
        <family val="2"/>
      </rPr>
      <t xml:space="preserve">The </t>
    </r>
    <r>
      <rPr>
        <u/>
        <sz val="11"/>
        <color theme="1"/>
        <rFont val="Calibri"/>
        <family val="2"/>
      </rPr>
      <t>Bachelor of Science in Industrial Engineering</t>
    </r>
    <r>
      <rPr>
        <sz val="11"/>
        <color theme="1"/>
        <rFont val="Calibri"/>
        <family val="2"/>
      </rPr>
      <t xml:space="preserve"> requires completion of the following  credits: 
General Education Core (42 credit hours) 
Essential and Industrial Engineering Core (84 credit hours)</t>
    </r>
    <r>
      <rPr>
        <sz val="11"/>
        <color theme="1"/>
        <rFont val="Calibri"/>
        <family val="2"/>
        <scheme val="minor"/>
      </rPr>
      <t xml:space="preserve">
</t>
    </r>
  </si>
  <si>
    <t>Fine Arts - HUM 120, MUS 110, or THR 112</t>
  </si>
  <si>
    <t>PHY 350 - Physics II Calculus Based (Prereq: PHY 250, PHY 251, PHY 252, Coreq: PHY 351, PHY 352)</t>
  </si>
  <si>
    <t>PHY 351 - Physics II Calculus Based Recitation (Coreq: PHY 350, PHY 352)</t>
  </si>
  <si>
    <t>PHY 352 - Physics II Calculus Based Lab (Coreq: PHY 350, PHY 351)</t>
  </si>
  <si>
    <t xml:space="preserve">  Complete</t>
  </si>
  <si>
    <t>In Progress</t>
  </si>
  <si>
    <t xml:space="preserve">  Planned</t>
  </si>
  <si>
    <t xml:space="preserve"> </t>
  </si>
  <si>
    <t>COM 103 Public Speaking</t>
  </si>
  <si>
    <t>ENG 102 English Composition</t>
  </si>
  <si>
    <t>Fall 21</t>
  </si>
  <si>
    <t>Spring 22</t>
  </si>
  <si>
    <t xml:space="preserve">Summer </t>
  </si>
  <si>
    <t>ENG 201- Intro to Lit, ENG 203- Am Lit II, OR ENG 205 - British Lit II (Prereq: ENG 102)</t>
  </si>
  <si>
    <t>THE 201 Introduction to Thelogy (Prereq: BIB/HUM 114, BIB/HUM 111)</t>
  </si>
  <si>
    <t>MAT 261 - Linear Algebra ( Prereq: MAT 141, MAT 142, Coreq: MAT 262)</t>
  </si>
  <si>
    <t>MAT 262 - Linear Algebra Recitation (Prereq: MAT 141,, MAT 142, Coreq: MAT 261)</t>
  </si>
  <si>
    <t>Four-Year Plan for the Industrial &amp; Systems Engineering Major 2019-2020</t>
  </si>
  <si>
    <t>INT 101- First-Year Integration (FA)</t>
  </si>
  <si>
    <t xml:space="preserve">BIB/HUM 114 - New Testament (FA) </t>
  </si>
  <si>
    <t>PHY 250- Physics I Calculus Based (Prereq: MAT 241, MAT 242, Coreq: PHY 251, PHY 252) (FA)</t>
  </si>
  <si>
    <t>PHY 251 - Physics I Calculus-Based Recitation (Coreq: Phy 250, Coreq: PHY 250, PHY 252) (FA)</t>
  </si>
  <si>
    <t>PHY 252 - Physics I Calculus-Based Lab (Coreq: PHY 350, PHY 351) (FA)</t>
  </si>
  <si>
    <t xml:space="preserve"> PHL 202 Philosophical Inquiry (FA)</t>
  </si>
  <si>
    <t>CHM 161 - Chemistry for Engineers (Prereq: See catalog) (SP)</t>
  </si>
  <si>
    <t>CIS 130 - Programing Foundations (FA)</t>
  </si>
  <si>
    <t>EGI 101 - Intro to Engineering (Prereq: acceptance into the B.S. Industrial Engineering program) (FA)</t>
  </si>
  <si>
    <t>CHM 171  - Chemistry for Engineers Lab (Coreq: CHM 161, CHM 181) (SP)</t>
  </si>
  <si>
    <t>CHM 181 - Chemistry for Engineers Recitation (Coreq: CHM 161, CHM 171) (SP)</t>
  </si>
  <si>
    <t>MAT 241 - Calculus II  (Prereq: MAT 141, MAT 142) (SP)</t>
  </si>
  <si>
    <t>MAT 242 - Calc II Recitation (Prereq: MAT 141, MAT 142, Coreq: MAT 241) (SP)</t>
  </si>
  <si>
    <t>MAT 341 - Calculus III (Prereq: MAT 241, MAT 242, Coreq: MAT 342) (FA)</t>
  </si>
  <si>
    <t>MAT 342 - Calc III Recitation (Prereq: MAT 241, MAT 242, Coreq: MAT 341) (FA)</t>
  </si>
  <si>
    <t>EGI 225 - Human Factors (SP)</t>
  </si>
  <si>
    <t>EGI 310 - Work Methods (Prereq EGI 225) (SP)</t>
  </si>
  <si>
    <t>EGI 320 - Operations Research I (Dtrmn. Models) (Prereq: MAT 261, MAT 262, MAT 313) (FA)</t>
  </si>
  <si>
    <t>EGI 321 - Operations Research  (Stochastic Models) (Prereq: EGI 320, MAT 341, MAT 342) (SP)</t>
  </si>
  <si>
    <t>EGI 391 - Manufacturing Systems (Prereq: MAT 313) (SP)</t>
  </si>
  <si>
    <t>EGI 410 - Industrial Simulation (Prereq: EGI 391) (FA)</t>
  </si>
  <si>
    <t>EGI 414 - Statistical Quality Control (Prereq: EGI 321, MAT 313) (FA)</t>
  </si>
  <si>
    <t>EGI 420 - Logistics Management (Prereq: EGI 321) (FA)</t>
  </si>
  <si>
    <t>MAT 352 - Differential Equations (Prereq: MAT 241, SO standing) (FA)</t>
  </si>
  <si>
    <t>BIB/HIS 111 - Old Testament (SP)</t>
  </si>
  <si>
    <t>PHL 315 - Worldviews (Prereq: THE 201, PHL 202) (SP)</t>
  </si>
  <si>
    <t>HIS 205 - American History (SP)</t>
  </si>
  <si>
    <t>HIS 185 - Western Civilization (FA)</t>
  </si>
  <si>
    <t>EGI 475 - Engineering Capstone I (Prereq: Senior Status) (FA)</t>
  </si>
  <si>
    <t>EGI 476 - Engineering Capstone II (Prereq: EGI 475) (SP)</t>
  </si>
  <si>
    <t>EGI 435 - Engineering Economy and Capital Investment (Prereq: Senior Status) (SP)</t>
  </si>
  <si>
    <t>MAT 313 Statistics and Probability for Engineers (Coreq: MAT 241, MAT 242) (SP)</t>
  </si>
  <si>
    <t>EGI 215 - Engineering Ethics (Prereq: EGI 101) (FA)</t>
  </si>
  <si>
    <t>EGI 220 - Systems Engineering (Prereq: EGI 101) (FA)</t>
  </si>
  <si>
    <t>MAT 141 - Calculus I (FA) (Prereq: MAT 115 Coreq: MAT 142)</t>
  </si>
  <si>
    <t>MAT 142 - Calc I Recitation (FA) (Prereq: MAT 115 Coreq: Mat141)</t>
  </si>
  <si>
    <r>
      <t xml:space="preserve">EGI 425 </t>
    </r>
    <r>
      <rPr>
        <strike/>
        <sz val="10"/>
        <color rgb="FF00B050"/>
        <rFont val="Calibri"/>
        <family val="2"/>
        <scheme val="minor"/>
      </rPr>
      <t xml:space="preserve">- Special Topics </t>
    </r>
    <r>
      <rPr>
        <sz val="10"/>
        <color rgb="FF00B050"/>
        <rFont val="Calibri"/>
        <family val="2"/>
        <scheme val="minor"/>
      </rPr>
      <t xml:space="preserve">(Prereq: EGI 420) ISE Advanced Technical Topics (SP) </t>
    </r>
  </si>
  <si>
    <t>Fall 22</t>
  </si>
  <si>
    <t>Spring 23</t>
  </si>
  <si>
    <t>Transferred Classes</t>
  </si>
  <si>
    <t>Ged Ed</t>
  </si>
  <si>
    <t>Major</t>
  </si>
  <si>
    <t>Minor</t>
  </si>
  <si>
    <t>Elective</t>
  </si>
  <si>
    <t xml:space="preserve">Total Credits Transferred: </t>
  </si>
  <si>
    <t>Gen Ed (39 credits)</t>
  </si>
  <si>
    <t>Essential Engineering Core (37 credits)</t>
  </si>
  <si>
    <t xml:space="preserve">Industrial and Systems Enginnering Core (51 credits) </t>
  </si>
  <si>
    <t>EGI 201 - Computer Aided Design/Engineering Applications (Prereq: acceptance into B.S. Industrial Engineering program) (SP)</t>
  </si>
  <si>
    <t>Color Key</t>
  </si>
  <si>
    <t xml:space="preserve">MAT 115 or high school pre-calc completed w/ a grade of B- or better or instructor permission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</si>
</sst>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trike/>
      <sz val="10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9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2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8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0" xfId="0" applyFont="1" applyFill="1" applyBorder="1"/>
    <xf numFmtId="0" fontId="0" fillId="0" borderId="0" xfId="0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0</xdr:row>
      <xdr:rowOff>28574</xdr:rowOff>
    </xdr:from>
    <xdr:to>
      <xdr:col>3</xdr:col>
      <xdr:colOff>87624</xdr:colOff>
      <xdr:row>1</xdr:row>
      <xdr:rowOff>303154</xdr:rowOff>
    </xdr:to>
    <xdr:grpSp>
      <xdr:nvGrpSpPr>
        <xdr:cNvPr id="2" name="Group 1"/>
        <xdr:cNvGrpSpPr/>
      </xdr:nvGrpSpPr>
      <xdr:grpSpPr>
        <a:xfrm>
          <a:off x="839724" y="27431"/>
          <a:ext cx="2146870" cy="625305"/>
          <a:chOff x="857248" y="50800"/>
          <a:chExt cx="1405467" cy="425450"/>
        </a:xfrm>
      </xdr:grpSpPr>
      <xdr:sp macro="" textlink="">
        <xdr:nvSpPr>
          <xdr:cNvPr id="3" name="Rectangle 2"/>
          <xdr:cNvSpPr/>
        </xdr:nvSpPr>
        <xdr:spPr>
          <a:xfrm>
            <a:off x="857248" y="52917"/>
            <a:ext cx="190500" cy="15875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solidFill>
              <a:schemeClr val="accent3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Rectangle 3"/>
          <xdr:cNvSpPr/>
        </xdr:nvSpPr>
        <xdr:spPr>
          <a:xfrm>
            <a:off x="857250" y="317500"/>
            <a:ext cx="190500" cy="158750"/>
          </a:xfrm>
          <a:prstGeom prst="rect">
            <a:avLst/>
          </a:prstGeom>
          <a:solidFill>
            <a:schemeClr val="accent5">
              <a:lumMod val="60000"/>
              <a:lumOff val="40000"/>
            </a:schemeClr>
          </a:solidFill>
          <a:ln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Rectangle 5"/>
          <xdr:cNvSpPr/>
        </xdr:nvSpPr>
        <xdr:spPr>
          <a:xfrm>
            <a:off x="2072216" y="50800"/>
            <a:ext cx="190499" cy="158750"/>
          </a:xfrm>
          <a:prstGeom prst="rect">
            <a:avLst/>
          </a:prstGeom>
          <a:solidFill>
            <a:srgbClr val="FFFF00"/>
          </a:solidFill>
          <a:ln>
            <a:solidFill>
              <a:srgbClr val="FFFF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showRuler="0" showWhiteSpace="0" view="pageLayout" zoomScale="80" zoomScaleNormal="100" zoomScalePageLayoutView="80" workbookViewId="0">
      <selection activeCell="Q6" sqref="Q6"/>
    </sheetView>
  </sheetViews>
  <sheetFormatPr defaultColWidth="12.7109375" defaultRowHeight="105" customHeight="1" x14ac:dyDescent="0.25"/>
  <cols>
    <col min="1" max="1" width="18.28515625" customWidth="1"/>
    <col min="2" max="2" width="3.28515625" bestFit="1" customWidth="1"/>
    <col min="3" max="3" width="18.85546875" customWidth="1"/>
    <col min="4" max="4" width="3.28515625" bestFit="1" customWidth="1"/>
    <col min="5" max="5" width="18.28515625" customWidth="1"/>
    <col min="6" max="6" width="3.28515625" bestFit="1" customWidth="1"/>
    <col min="7" max="7" width="16.28515625" customWidth="1"/>
    <col min="8" max="8" width="3.28515625" bestFit="1" customWidth="1"/>
    <col min="9" max="9" width="16.28515625" customWidth="1"/>
    <col min="10" max="10" width="3.28515625" bestFit="1" customWidth="1"/>
    <col min="11" max="11" width="15.28515625" customWidth="1"/>
    <col min="12" max="12" width="3.28515625" bestFit="1" customWidth="1"/>
    <col min="13" max="13" width="15.140625" customWidth="1"/>
    <col min="14" max="14" width="3.28515625" bestFit="1" customWidth="1"/>
    <col min="15" max="15" width="17.5703125" customWidth="1"/>
    <col min="16" max="16" width="3.28515625" bestFit="1" customWidth="1"/>
    <col min="17" max="17" width="15.7109375" customWidth="1"/>
    <col min="18" max="18" width="2.85546875" customWidth="1"/>
    <col min="19" max="19" width="15.85546875" customWidth="1"/>
    <col min="20" max="20" width="16" customWidth="1"/>
    <col min="21" max="21" width="2.85546875" customWidth="1"/>
    <col min="22" max="22" width="16.7109375" customWidth="1"/>
    <col min="23" max="23" width="3" customWidth="1"/>
    <col min="24" max="24" width="17.28515625" customWidth="1"/>
    <col min="25" max="25" width="3" customWidth="1"/>
    <col min="26" max="26" width="16.7109375" customWidth="1"/>
    <col min="27" max="27" width="2.85546875" customWidth="1"/>
  </cols>
  <sheetData>
    <row r="1" spans="1:27" ht="29.25" customHeight="1" x14ac:dyDescent="0.25">
      <c r="A1" s="76" t="s">
        <v>17</v>
      </c>
      <c r="B1" s="76"/>
      <c r="C1" s="76" t="s">
        <v>18</v>
      </c>
      <c r="D1" s="76"/>
      <c r="E1" s="79" t="s">
        <v>30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53"/>
    </row>
    <row r="2" spans="1:27" ht="26.25" customHeight="1" x14ac:dyDescent="0.25">
      <c r="A2" s="78" t="s">
        <v>19</v>
      </c>
      <c r="B2" s="78"/>
      <c r="C2" s="77"/>
      <c r="D2" s="77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97"/>
    </row>
    <row r="3" spans="1:27" ht="15" x14ac:dyDescent="0.25">
      <c r="A3" s="88" t="s">
        <v>0</v>
      </c>
      <c r="B3" s="89"/>
      <c r="C3" s="89"/>
      <c r="D3" s="90"/>
      <c r="E3" s="88" t="s">
        <v>2</v>
      </c>
      <c r="F3" s="89"/>
      <c r="G3" s="89"/>
      <c r="H3" s="90"/>
      <c r="I3" s="88" t="s">
        <v>4</v>
      </c>
      <c r="J3" s="89"/>
      <c r="K3" s="89"/>
      <c r="L3" s="90"/>
      <c r="M3" s="85" t="s">
        <v>1</v>
      </c>
      <c r="N3" s="86"/>
      <c r="O3" s="86"/>
      <c r="P3" s="87"/>
      <c r="Q3" s="88"/>
      <c r="R3" s="90"/>
      <c r="S3" s="54"/>
      <c r="T3" s="91" t="s">
        <v>70</v>
      </c>
      <c r="U3" s="91"/>
      <c r="V3" s="91"/>
      <c r="W3" s="91"/>
      <c r="X3" s="91"/>
      <c r="Y3" s="91"/>
      <c r="Z3" s="91"/>
      <c r="AA3" s="91"/>
    </row>
    <row r="4" spans="1:27" ht="15.75" thickBot="1" x14ac:dyDescent="0.3">
      <c r="A4" s="70" t="s">
        <v>6</v>
      </c>
      <c r="B4" s="71"/>
      <c r="C4" s="70" t="s">
        <v>7</v>
      </c>
      <c r="D4" s="71"/>
      <c r="E4" s="70" t="s">
        <v>8</v>
      </c>
      <c r="F4" s="71"/>
      <c r="G4" s="72" t="s">
        <v>9</v>
      </c>
      <c r="H4" s="73"/>
      <c r="I4" s="70" t="s">
        <v>23</v>
      </c>
      <c r="J4" s="71"/>
      <c r="K4" s="70" t="s">
        <v>24</v>
      </c>
      <c r="L4" s="71"/>
      <c r="M4" s="70" t="s">
        <v>68</v>
      </c>
      <c r="N4" s="71"/>
      <c r="O4" s="70" t="s">
        <v>69</v>
      </c>
      <c r="P4" s="71"/>
      <c r="Q4" s="70" t="s">
        <v>25</v>
      </c>
      <c r="R4" s="71"/>
      <c r="S4" s="98" t="s">
        <v>80</v>
      </c>
      <c r="T4" s="70" t="s">
        <v>71</v>
      </c>
      <c r="U4" s="71"/>
      <c r="V4" s="70" t="s">
        <v>72</v>
      </c>
      <c r="W4" s="71"/>
      <c r="X4" s="70" t="s">
        <v>73</v>
      </c>
      <c r="Y4" s="71"/>
      <c r="Z4" s="88" t="s">
        <v>74</v>
      </c>
      <c r="AA4" s="90"/>
    </row>
    <row r="5" spans="1:27" ht="96" customHeight="1" thickBot="1" x14ac:dyDescent="0.3">
      <c r="A5" s="3" t="s">
        <v>32</v>
      </c>
      <c r="B5" s="50">
        <v>3</v>
      </c>
      <c r="C5" s="4" t="s">
        <v>55</v>
      </c>
      <c r="D5" s="50">
        <v>3</v>
      </c>
      <c r="E5" s="5" t="s">
        <v>21</v>
      </c>
      <c r="F5" s="52">
        <v>3</v>
      </c>
      <c r="G5" s="6" t="s">
        <v>14</v>
      </c>
      <c r="H5" s="7">
        <v>4</v>
      </c>
      <c r="I5" s="8" t="s">
        <v>27</v>
      </c>
      <c r="J5" s="49">
        <v>3</v>
      </c>
      <c r="K5" s="4" t="s">
        <v>56</v>
      </c>
      <c r="L5" s="49">
        <v>3</v>
      </c>
      <c r="M5" s="9" t="s">
        <v>13</v>
      </c>
      <c r="N5" s="49">
        <v>3</v>
      </c>
      <c r="O5" s="10" t="s">
        <v>5</v>
      </c>
      <c r="P5" s="49">
        <v>3</v>
      </c>
      <c r="Q5" s="56" t="s">
        <v>81</v>
      </c>
      <c r="R5" s="10"/>
      <c r="S5" s="49" t="s">
        <v>76</v>
      </c>
      <c r="T5" s="36"/>
      <c r="U5" s="92"/>
      <c r="V5" s="36"/>
      <c r="W5" s="92"/>
      <c r="X5" s="36"/>
      <c r="Y5" s="92"/>
      <c r="Z5" s="93"/>
      <c r="AA5" s="93"/>
    </row>
    <row r="6" spans="1:27" ht="77.25" thickBot="1" x14ac:dyDescent="0.3">
      <c r="A6" s="11" t="s">
        <v>31</v>
      </c>
      <c r="B6" s="51">
        <v>3</v>
      </c>
      <c r="C6" s="12" t="s">
        <v>22</v>
      </c>
      <c r="D6" s="52">
        <v>3</v>
      </c>
      <c r="E6" s="13" t="s">
        <v>33</v>
      </c>
      <c r="F6" s="14">
        <v>4</v>
      </c>
      <c r="G6" s="15" t="s">
        <v>15</v>
      </c>
      <c r="H6" s="16">
        <v>0</v>
      </c>
      <c r="I6" s="17" t="s">
        <v>36</v>
      </c>
      <c r="J6" s="49">
        <v>3</v>
      </c>
      <c r="K6" s="4" t="s">
        <v>57</v>
      </c>
      <c r="L6" s="49">
        <v>3</v>
      </c>
      <c r="M6" s="3" t="s">
        <v>58</v>
      </c>
      <c r="N6" s="49">
        <v>3</v>
      </c>
      <c r="O6" s="4" t="s">
        <v>26</v>
      </c>
      <c r="P6" s="49">
        <v>3</v>
      </c>
      <c r="Q6" s="43"/>
      <c r="R6" s="10"/>
      <c r="S6" s="1" t="s">
        <v>77</v>
      </c>
      <c r="T6" s="43"/>
      <c r="U6" s="92"/>
      <c r="V6" s="43"/>
      <c r="W6" s="92"/>
      <c r="X6" s="43"/>
      <c r="Y6" s="92"/>
      <c r="Z6" s="93"/>
      <c r="AA6" s="93"/>
    </row>
    <row r="7" spans="1:27" ht="77.25" thickBot="1" x14ac:dyDescent="0.3">
      <c r="A7" s="19" t="s">
        <v>65</v>
      </c>
      <c r="B7" s="7">
        <v>4</v>
      </c>
      <c r="C7" s="20" t="s">
        <v>37</v>
      </c>
      <c r="D7" s="14">
        <v>4</v>
      </c>
      <c r="E7" s="21" t="s">
        <v>34</v>
      </c>
      <c r="F7" s="22">
        <v>0</v>
      </c>
      <c r="G7" s="23" t="s">
        <v>16</v>
      </c>
      <c r="H7" s="24">
        <v>1</v>
      </c>
      <c r="I7" s="25" t="s">
        <v>54</v>
      </c>
      <c r="J7" s="26">
        <v>3</v>
      </c>
      <c r="K7" s="4" t="s">
        <v>47</v>
      </c>
      <c r="L7" s="2">
        <v>3</v>
      </c>
      <c r="M7" s="3" t="s">
        <v>51</v>
      </c>
      <c r="N7" s="2">
        <v>3</v>
      </c>
      <c r="O7" s="4" t="s">
        <v>67</v>
      </c>
      <c r="P7" s="2">
        <v>3</v>
      </c>
      <c r="Q7" s="99"/>
      <c r="R7" s="43"/>
      <c r="S7" s="2" t="s">
        <v>78</v>
      </c>
      <c r="T7" s="36"/>
      <c r="U7" s="58"/>
      <c r="V7" s="36"/>
      <c r="W7" s="58"/>
      <c r="X7" s="36"/>
      <c r="Y7" s="58"/>
      <c r="Z7" s="93"/>
      <c r="AA7" s="93"/>
    </row>
    <row r="8" spans="1:27" ht="90" customHeight="1" thickBot="1" x14ac:dyDescent="0.3">
      <c r="A8" s="27" t="s">
        <v>66</v>
      </c>
      <c r="B8" s="24">
        <v>0</v>
      </c>
      <c r="C8" s="15" t="s">
        <v>40</v>
      </c>
      <c r="D8" s="22">
        <v>1</v>
      </c>
      <c r="E8" s="28" t="s">
        <v>35</v>
      </c>
      <c r="F8" s="24">
        <v>1</v>
      </c>
      <c r="G8" s="29" t="s">
        <v>28</v>
      </c>
      <c r="H8" s="7">
        <v>4</v>
      </c>
      <c r="I8" s="30" t="s">
        <v>64</v>
      </c>
      <c r="J8" s="2">
        <v>3</v>
      </c>
      <c r="K8" s="4" t="s">
        <v>49</v>
      </c>
      <c r="L8" s="2">
        <v>3</v>
      </c>
      <c r="M8" s="3" t="s">
        <v>52</v>
      </c>
      <c r="N8" s="2">
        <v>3</v>
      </c>
      <c r="O8" s="4" t="s">
        <v>61</v>
      </c>
      <c r="P8" s="2">
        <v>3</v>
      </c>
      <c r="Q8" s="43"/>
      <c r="R8" s="10"/>
      <c r="S8" s="10"/>
      <c r="T8" s="43"/>
      <c r="U8" s="59"/>
      <c r="V8" s="43"/>
      <c r="W8" s="59"/>
      <c r="X8" s="43"/>
      <c r="Y8" s="59"/>
      <c r="Z8" s="93"/>
      <c r="AA8" s="93"/>
    </row>
    <row r="9" spans="1:27" ht="90" thickBot="1" x14ac:dyDescent="0.3">
      <c r="A9" s="31" t="s">
        <v>38</v>
      </c>
      <c r="B9" s="32">
        <v>3</v>
      </c>
      <c r="C9" s="23" t="s">
        <v>41</v>
      </c>
      <c r="D9" s="24">
        <v>0</v>
      </c>
      <c r="E9" s="33" t="s">
        <v>44</v>
      </c>
      <c r="F9" s="7">
        <v>4</v>
      </c>
      <c r="G9" s="34" t="s">
        <v>29</v>
      </c>
      <c r="H9" s="24">
        <v>0</v>
      </c>
      <c r="I9" s="17" t="s">
        <v>48</v>
      </c>
      <c r="J9" s="2">
        <v>3</v>
      </c>
      <c r="K9" s="4" t="s">
        <v>50</v>
      </c>
      <c r="L9" s="2">
        <v>3</v>
      </c>
      <c r="M9" s="35" t="s">
        <v>53</v>
      </c>
      <c r="N9" s="2">
        <v>3</v>
      </c>
      <c r="O9" s="36" t="s">
        <v>60</v>
      </c>
      <c r="P9" s="2">
        <v>3</v>
      </c>
      <c r="Q9" s="56"/>
      <c r="R9" s="94"/>
      <c r="S9" s="94"/>
      <c r="T9" s="43"/>
      <c r="U9" s="59"/>
      <c r="V9" s="43"/>
      <c r="W9" s="59"/>
      <c r="X9" s="43"/>
      <c r="Y9" s="59"/>
      <c r="Z9" s="93"/>
      <c r="AA9" s="93"/>
    </row>
    <row r="10" spans="1:27" ht="87.75" customHeight="1" thickBot="1" x14ac:dyDescent="0.3">
      <c r="A10" s="3" t="s">
        <v>39</v>
      </c>
      <c r="B10" s="37">
        <v>4</v>
      </c>
      <c r="C10" s="38" t="s">
        <v>42</v>
      </c>
      <c r="D10" s="7">
        <v>4</v>
      </c>
      <c r="E10" s="39" t="s">
        <v>45</v>
      </c>
      <c r="F10" s="24">
        <v>0</v>
      </c>
      <c r="G10" s="40" t="s">
        <v>62</v>
      </c>
      <c r="H10" s="41">
        <v>3</v>
      </c>
      <c r="I10" s="42"/>
      <c r="J10" s="43"/>
      <c r="K10" s="4"/>
      <c r="L10" s="43"/>
      <c r="M10" s="44" t="s">
        <v>59</v>
      </c>
      <c r="N10" s="2">
        <v>2</v>
      </c>
      <c r="O10" s="10"/>
      <c r="P10" s="10"/>
      <c r="Q10" s="9"/>
      <c r="R10" s="10"/>
      <c r="S10" s="10"/>
      <c r="T10" s="95"/>
      <c r="U10" s="59"/>
      <c r="V10" s="95"/>
      <c r="W10" s="59"/>
      <c r="X10" s="95"/>
      <c r="Y10" s="59"/>
      <c r="Z10" s="93"/>
      <c r="AA10" s="93"/>
    </row>
    <row r="11" spans="1:27" ht="88.15" customHeight="1" thickBot="1" x14ac:dyDescent="0.3">
      <c r="A11" s="3"/>
      <c r="B11" s="45"/>
      <c r="C11" s="23" t="s">
        <v>43</v>
      </c>
      <c r="D11" s="24">
        <v>0</v>
      </c>
      <c r="E11" s="46" t="s">
        <v>63</v>
      </c>
      <c r="F11" s="47">
        <v>3</v>
      </c>
      <c r="G11" s="4" t="s">
        <v>46</v>
      </c>
      <c r="H11" s="2">
        <v>3</v>
      </c>
      <c r="I11" s="18"/>
      <c r="J11" s="43"/>
      <c r="K11" s="18"/>
      <c r="L11" s="43"/>
      <c r="M11" s="10"/>
      <c r="N11" s="10"/>
      <c r="O11" s="10"/>
      <c r="P11" s="10"/>
      <c r="Q11" s="3"/>
      <c r="R11" s="10"/>
      <c r="S11" s="12"/>
      <c r="T11" s="96"/>
      <c r="U11" s="65"/>
      <c r="V11" s="96"/>
      <c r="W11" s="65"/>
      <c r="X11" s="96"/>
      <c r="Y11" s="65"/>
      <c r="Z11" s="93"/>
      <c r="AA11" s="93"/>
    </row>
    <row r="12" spans="1:27" ht="104.25" customHeight="1" x14ac:dyDescent="0.25">
      <c r="A12" s="3" t="s">
        <v>20</v>
      </c>
      <c r="B12" s="10"/>
      <c r="C12" s="48" t="s">
        <v>79</v>
      </c>
      <c r="D12" s="47">
        <v>3</v>
      </c>
      <c r="E12" s="18"/>
      <c r="F12" s="10"/>
      <c r="G12" s="4" t="s">
        <v>20</v>
      </c>
      <c r="H12" s="10" t="s">
        <v>20</v>
      </c>
      <c r="I12" s="3" t="s">
        <v>20</v>
      </c>
      <c r="J12" s="10" t="s">
        <v>20</v>
      </c>
      <c r="K12" s="10"/>
      <c r="L12" s="43"/>
      <c r="M12" s="10"/>
      <c r="N12" s="10"/>
      <c r="O12" s="4"/>
      <c r="P12" s="43"/>
      <c r="Q12" s="4"/>
      <c r="R12" s="43"/>
      <c r="S12" s="60"/>
      <c r="T12" s="60"/>
      <c r="U12" s="61"/>
      <c r="V12" s="60"/>
      <c r="W12" s="61"/>
      <c r="X12" s="60"/>
      <c r="Y12" s="61"/>
      <c r="Z12" s="93"/>
      <c r="AA12" s="93"/>
    </row>
    <row r="13" spans="1:27" ht="15" x14ac:dyDescent="0.25">
      <c r="A13" s="94" t="s">
        <v>3</v>
      </c>
      <c r="B13" s="94">
        <f>SUM(B5:B12)</f>
        <v>17</v>
      </c>
      <c r="C13" s="94" t="s">
        <v>3</v>
      </c>
      <c r="D13" s="94">
        <f>SUM(D5:D12)</f>
        <v>18</v>
      </c>
      <c r="E13" s="94" t="s">
        <v>3</v>
      </c>
      <c r="F13" s="94">
        <f>SUM(F5:F12)</f>
        <v>15</v>
      </c>
      <c r="G13" s="94" t="s">
        <v>3</v>
      </c>
      <c r="H13" s="94">
        <f>SUM(H5:H12)</f>
        <v>15</v>
      </c>
      <c r="I13" s="94" t="s">
        <v>3</v>
      </c>
      <c r="J13" s="94">
        <f>SUM(J5:J12)</f>
        <v>15</v>
      </c>
      <c r="K13" s="94" t="s">
        <v>3</v>
      </c>
      <c r="L13" s="94">
        <f>SUM(L5:L12)</f>
        <v>15</v>
      </c>
      <c r="M13" s="94" t="s">
        <v>3</v>
      </c>
      <c r="N13" s="94">
        <f>SUM(N5:N12)</f>
        <v>17</v>
      </c>
      <c r="O13" s="94" t="s">
        <v>3</v>
      </c>
      <c r="P13" s="94">
        <f>SUM(P5:P12)</f>
        <v>15</v>
      </c>
      <c r="Q13" s="94" t="s">
        <v>3</v>
      </c>
      <c r="R13" s="94">
        <f>SUM(R5:R12)</f>
        <v>0</v>
      </c>
      <c r="S13" s="63"/>
      <c r="T13" s="62" t="s">
        <v>3</v>
      </c>
      <c r="U13" s="63">
        <f>SUM(U5:U12)</f>
        <v>0</v>
      </c>
      <c r="V13" s="64" t="s">
        <v>3</v>
      </c>
      <c r="W13" s="63">
        <f>SUM(W5:W12)</f>
        <v>0</v>
      </c>
      <c r="X13" s="64" t="s">
        <v>3</v>
      </c>
      <c r="Y13" s="63">
        <f>SUM(Y5:Y12)</f>
        <v>0</v>
      </c>
      <c r="Z13" s="64" t="s">
        <v>3</v>
      </c>
      <c r="AA13" s="63">
        <f>SUM(AA5:AA12)</f>
        <v>0</v>
      </c>
    </row>
    <row r="14" spans="1:27" ht="88.5" customHeight="1" thickBot="1" x14ac:dyDescent="0.3">
      <c r="A14" s="82" t="s">
        <v>11</v>
      </c>
      <c r="B14" s="82"/>
      <c r="C14" s="82"/>
      <c r="D14" s="82"/>
      <c r="E14" s="82"/>
      <c r="F14" s="82"/>
      <c r="G14" s="82"/>
      <c r="H14" s="82"/>
      <c r="I14" s="82"/>
      <c r="J14" s="83"/>
      <c r="K14" s="67" t="s">
        <v>12</v>
      </c>
      <c r="L14" s="67"/>
      <c r="M14" s="67"/>
      <c r="N14" s="67"/>
      <c r="O14" s="67"/>
      <c r="P14" s="67"/>
      <c r="Q14" s="68"/>
      <c r="R14" s="68"/>
      <c r="S14" s="55"/>
      <c r="T14" s="66" t="s">
        <v>75</v>
      </c>
      <c r="U14" s="66"/>
      <c r="V14" s="66"/>
      <c r="W14" s="66"/>
      <c r="X14" s="66"/>
      <c r="Y14" s="66"/>
      <c r="Z14" s="66"/>
      <c r="AA14" s="57">
        <f>SUM(T13:AA13)</f>
        <v>0</v>
      </c>
    </row>
    <row r="15" spans="1:27" ht="30" customHeight="1" thickTop="1" thickBot="1" x14ac:dyDescent="0.3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74" t="s">
        <v>10</v>
      </c>
      <c r="L15" s="74"/>
      <c r="M15" s="74"/>
      <c r="N15" s="75"/>
      <c r="O15" s="69" t="str">
        <f>"Total Credits: " &amp; SUM(13:13)</f>
        <v>Total Credits: 127</v>
      </c>
      <c r="P15" s="69"/>
      <c r="Q15" s="68"/>
      <c r="R15" s="68"/>
      <c r="S15" s="97"/>
    </row>
    <row r="16" spans="1:27" ht="105" customHeight="1" thickTop="1" x14ac:dyDescent="0.25"/>
  </sheetData>
  <mergeCells count="29">
    <mergeCell ref="C4:D4"/>
    <mergeCell ref="A4:B4"/>
    <mergeCell ref="K15:N15"/>
    <mergeCell ref="Q4:R4"/>
    <mergeCell ref="A1:B1"/>
    <mergeCell ref="C1:D1"/>
    <mergeCell ref="C2:D2"/>
    <mergeCell ref="A2:B2"/>
    <mergeCell ref="E1:R2"/>
    <mergeCell ref="Q3:R3"/>
    <mergeCell ref="A14:J15"/>
    <mergeCell ref="M3:P3"/>
    <mergeCell ref="I3:L3"/>
    <mergeCell ref="E3:H3"/>
    <mergeCell ref="A3:D3"/>
    <mergeCell ref="O4:P4"/>
    <mergeCell ref="K14:R14"/>
    <mergeCell ref="O15:R15"/>
    <mergeCell ref="I4:J4"/>
    <mergeCell ref="G4:H4"/>
    <mergeCell ref="E4:F4"/>
    <mergeCell ref="M4:N4"/>
    <mergeCell ref="K4:L4"/>
    <mergeCell ref="T14:Z14"/>
    <mergeCell ref="T3:AA3"/>
    <mergeCell ref="T4:U4"/>
    <mergeCell ref="V4:W4"/>
    <mergeCell ref="X4:Y4"/>
    <mergeCell ref="Z4:AA4"/>
  </mergeCells>
  <pageMargins left="0.2" right="0.2" top="0.2" bottom="0.2" header="0.3" footer="0.3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Leah</dc:creator>
  <cp:lastModifiedBy>Urban, Rachel (student staff)</cp:lastModifiedBy>
  <cp:lastPrinted>2019-04-05T20:01:29Z</cp:lastPrinted>
  <dcterms:created xsi:type="dcterms:W3CDTF">2013-01-24T17:45:19Z</dcterms:created>
  <dcterms:modified xsi:type="dcterms:W3CDTF">2019-04-05T20:01:58Z</dcterms:modified>
</cp:coreProperties>
</file>